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SERVER3\Uffici Dipartimento VV.F.S.P.D.C\D.C. Risorse Finanziarie\TEP\ACCORDI\ACCORDI INTEGRATIVI\Fondo_Produttivita'\FP_2021\Accordo\"/>
    </mc:Choice>
  </mc:AlternateContent>
  <xr:revisionPtr revIDLastSave="0" documentId="13_ncr:1_{0D94639D-EB61-4F97-8801-F49EC5E4B071}" xr6:coauthVersionLast="47" xr6:coauthVersionMax="47" xr10:uidLastSave="{00000000-0000-0000-0000-000000000000}"/>
  <bookViews>
    <workbookView xWindow="-120" yWindow="-120" windowWidth="29040" windowHeight="15720" tabRatio="747" xr2:uid="{00000000-000D-0000-FFFF-FFFF00000000}"/>
  </bookViews>
  <sheets>
    <sheet name="2021" sheetId="30" r:id="rId1"/>
  </sheets>
  <definedNames>
    <definedName name="AccessDatabase" hidden="1">"C:\DOCUMENTI\VARIE\VARIE BILANCIO\CONSUNTIVO 2003.mdb"</definedName>
    <definedName name="Button_17">"CONSUNTIVO_2003_CONS_2003_Elenca"</definedName>
    <definedName name="Button_18">"CONSUNTIVO_2003_CONS_2003_Elenca"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30" l="1"/>
</calcChain>
</file>

<file path=xl/sharedStrings.xml><?xml version="1.0" encoding="utf-8"?>
<sst xmlns="http://schemas.openxmlformats.org/spreadsheetml/2006/main" count="69" uniqueCount="54">
  <si>
    <t>Incremento Compensi</t>
  </si>
  <si>
    <t>Comp.Mens.</t>
  </si>
  <si>
    <t>Costo</t>
  </si>
  <si>
    <t>Saldo Parziale</t>
  </si>
  <si>
    <t>N.Turni totali</t>
  </si>
  <si>
    <t>Incremento tariffe</t>
  </si>
  <si>
    <t>Increm. 8 €</t>
  </si>
  <si>
    <t>Turni art.22 CCNL 2002/2005</t>
  </si>
  <si>
    <r>
      <t xml:space="preserve">Turni art.48, lett.j) CCNL 1998/2001 </t>
    </r>
    <r>
      <rPr>
        <b/>
        <sz val="9"/>
        <rFont val="Arial"/>
        <family val="2"/>
      </rPr>
      <t>(Compreso servizio giornaliero di guardia)</t>
    </r>
  </si>
  <si>
    <t>Turni personale centri TLC</t>
  </si>
  <si>
    <t>Incremento</t>
  </si>
  <si>
    <t>Incremento annuo</t>
  </si>
  <si>
    <t xml:space="preserve">Funzione Vicaria del  Dirigente </t>
  </si>
  <si>
    <t>Funzione Organiz. e Coord. Attività di Soccorso tecnico urgente</t>
  </si>
  <si>
    <t>Incremento del compenso</t>
  </si>
  <si>
    <t>Dettaglio costo</t>
  </si>
  <si>
    <t>Tabella A - Dettaglio incremento compenso produttività</t>
  </si>
  <si>
    <t>Descrizione Compenso</t>
  </si>
  <si>
    <t>N. complessivo giornate di presenza</t>
  </si>
  <si>
    <t>Onere totale</t>
  </si>
  <si>
    <r>
      <t xml:space="preserve">Incremento compenso produttività al personale amministrativo e operativo non turnista - </t>
    </r>
    <r>
      <rPr>
        <i/>
        <sz val="10"/>
        <color indexed="8"/>
        <rFont val="Arial"/>
        <family val="2"/>
      </rPr>
      <t>settimana lavorativa su 5 giorni</t>
    </r>
  </si>
  <si>
    <r>
      <t xml:space="preserve">Incremento compenso produttività al personale amministrativo e operativo non turnista - </t>
    </r>
    <r>
      <rPr>
        <i/>
        <sz val="10"/>
        <color indexed="8"/>
        <rFont val="Arial"/>
        <family val="2"/>
      </rPr>
      <t>turnazioni di 12 ore</t>
    </r>
  </si>
  <si>
    <r>
      <t xml:space="preserve">Incremento compenso di produttività al personale amministrativo e operativo non turnista - </t>
    </r>
    <r>
      <rPr>
        <i/>
        <sz val="9"/>
        <color indexed="8"/>
        <rFont val="Arial"/>
        <family val="2"/>
      </rPr>
      <t>settimana lavorativa su 6 giorni</t>
    </r>
  </si>
  <si>
    <t>NO &gt;</t>
  </si>
  <si>
    <t>Funzione Direttivi tecnico-professionali</t>
  </si>
  <si>
    <t>N.mensilità</t>
  </si>
  <si>
    <t>Residuo finale</t>
  </si>
  <si>
    <t>N.dipendenti</t>
  </si>
  <si>
    <t xml:space="preserve"> - RSPP (Responsabili Servizio Prevenzione e Protezione)</t>
  </si>
  <si>
    <t xml:space="preserve"> - Medici competenti</t>
  </si>
  <si>
    <t xml:space="preserve"> Compensi</t>
  </si>
  <si>
    <t>Economie di gestione da ripartire</t>
  </si>
  <si>
    <t>Compensi</t>
  </si>
  <si>
    <r>
      <t xml:space="preserve">Incremento tariffe reperibilità
</t>
    </r>
    <r>
      <rPr>
        <i/>
        <sz val="10"/>
        <rFont val="Arial"/>
        <family val="2"/>
      </rPr>
      <t>compresi Direttivi speciali ad esaurimento</t>
    </r>
  </si>
  <si>
    <t>Maggiorazione indennità di turno personale operativo dei ruoli ad esaurimento dei direttivi speciali</t>
  </si>
  <si>
    <t>Maggiorazione compenso di produttività personale tecnico-professionale dei ruoli ad esaurimento dei direttivi speciali</t>
  </si>
  <si>
    <t>N.Turni/giornate totali</t>
  </si>
  <si>
    <t>(vedi Tabella A)</t>
  </si>
  <si>
    <r>
      <t xml:space="preserve">Incremento compensi attività di studio 
</t>
    </r>
    <r>
      <rPr>
        <i/>
        <sz val="10"/>
        <rFont val="Arial"/>
        <family val="2"/>
      </rPr>
      <t>art.48, c.2, lett.c) CCNL 1998/2001          compresi Direttivi speciali ad esaurimento</t>
    </r>
  </si>
  <si>
    <t>Incremento Compensi Direttivi speciali ad esaurimento</t>
  </si>
  <si>
    <t>TABELLA ALLEGATA ALL'ACCORDO INTEGRATIVO CONCERNENTE LA DISTRIBUZIONE DELLE RISORSE COSTITUITE DALLE ECONOMIE DI GESTIONE  DEL FONDO DI PRODUTTIVITA' PER L'ANNO 2021</t>
  </si>
  <si>
    <t>Riferimenti ipotesi accordo</t>
  </si>
  <si>
    <t>Incremento per turno</t>
  </si>
  <si>
    <t>Incremento mensile</t>
  </si>
  <si>
    <t>Compenso Annuo</t>
  </si>
  <si>
    <t>Note</t>
  </si>
  <si>
    <t>103 unità * 12 mesi</t>
  </si>
  <si>
    <t>110 unità * 266 giorni</t>
  </si>
  <si>
    <t>120 unità * 266 giorni</t>
  </si>
  <si>
    <t>130 unità * 266 giorni</t>
  </si>
  <si>
    <t>Costo totale</t>
  </si>
  <si>
    <t>Compenso mensile /
compenso giornaliero</t>
  </si>
  <si>
    <t>N.mensilità
/ n. giorni</t>
  </si>
  <si>
    <t xml:space="preserve"> Compensi incarichi particolari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</si>
</sst>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_ ;\-#,##0\ "/>
    <numFmt numFmtId="167" formatCode="_-* #,##0.00000000000000_-;\-* #,##0.00000000000000_-;_-* &quot;-&quot;??_-;_-@_-"/>
    <numFmt numFmtId="168" formatCode="_(* #,##0_);_(* \(#,##0\);_(* &quot;-&quot;_);_(@_)"/>
    <numFmt numFmtId="169" formatCode="_(&quot;$&quot;* #,##0_);_(&quot;$&quot;* \(#,##0\);_(&quot;$&quot;* &quot;-&quot;_);_(@_)"/>
    <numFmt numFmtId="170" formatCode="[$-410]General"/>
    <numFmt numFmtId="172" formatCode="&quot; &quot;#,##0.00&quot; &quot;;&quot;-&quot;#,##0.00&quot; &quot;;&quot; -&quot;#&quot; &quot;;&quot; &quot;@&quot; &quot;"/>
    <numFmt numFmtId="173" formatCode="[$-410]#,##0"/>
    <numFmt numFmtId="174" formatCode="[$-410]#,##0.00"/>
    <numFmt numFmtId="175" formatCode="0.000%"/>
    <numFmt numFmtId="176" formatCode="_-* #,##0_-;\-* #,##0_-;_-* &quot;-&quot;??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1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13" fillId="0" borderId="0"/>
    <xf numFmtId="172" fontId="13" fillId="0" borderId="0"/>
    <xf numFmtId="0" fontId="1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43" fontId="3" fillId="0" borderId="0" xfId="2"/>
    <xf numFmtId="0" fontId="7" fillId="0" borderId="0" xfId="0" applyFont="1"/>
    <xf numFmtId="43" fontId="0" fillId="0" borderId="0" xfId="0" applyNumberFormat="1"/>
    <xf numFmtId="43" fontId="0" fillId="0" borderId="0" xfId="2" applyFont="1"/>
    <xf numFmtId="167" fontId="5" fillId="0" borderId="0" xfId="0" applyNumberFormat="1" applyFont="1"/>
    <xf numFmtId="0" fontId="4" fillId="0" borderId="0" xfId="0" applyFon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3" fillId="0" borderId="0" xfId="2" applyNumberFormat="1" applyFill="1" applyBorder="1" applyAlignment="1">
      <alignment horizontal="center" vertical="center"/>
    </xf>
    <xf numFmtId="43" fontId="5" fillId="0" borderId="33" xfId="2" applyFont="1" applyFill="1" applyBorder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3" fontId="3" fillId="0" borderId="14" xfId="2" applyFill="1" applyBorder="1" applyAlignment="1">
      <alignment vertical="center"/>
    </xf>
    <xf numFmtId="166" fontId="3" fillId="0" borderId="9" xfId="2" applyNumberFormat="1" applyFill="1" applyBorder="1" applyAlignment="1">
      <alignment horizontal="center" vertical="center"/>
    </xf>
    <xf numFmtId="43" fontId="3" fillId="0" borderId="16" xfId="2" applyFill="1" applyBorder="1" applyAlignment="1">
      <alignment vertical="center"/>
    </xf>
    <xf numFmtId="166" fontId="3" fillId="0" borderId="17" xfId="2" applyNumberFormat="1" applyFill="1" applyBorder="1" applyAlignment="1">
      <alignment horizontal="center" vertical="center"/>
    </xf>
    <xf numFmtId="166" fontId="3" fillId="0" borderId="18" xfId="2" applyNumberFormat="1" applyFill="1" applyBorder="1" applyAlignment="1">
      <alignment horizontal="center" vertical="center"/>
    </xf>
    <xf numFmtId="43" fontId="3" fillId="0" borderId="15" xfId="2" applyFill="1" applyBorder="1" applyAlignment="1">
      <alignment vertical="center"/>
    </xf>
    <xf numFmtId="0" fontId="5" fillId="0" borderId="0" xfId="0" applyFont="1" applyAlignment="1">
      <alignment horizontal="left"/>
    </xf>
    <xf numFmtId="166" fontId="3" fillId="0" borderId="0" xfId="2" applyNumberForma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0" fontId="14" fillId="0" borderId="0" xfId="17" applyFont="1"/>
    <xf numFmtId="43" fontId="5" fillId="0" borderId="33" xfId="2" applyFont="1" applyFill="1" applyBorder="1" applyAlignment="1">
      <alignment horizontal="center" vertical="center"/>
    </xf>
    <xf numFmtId="170" fontId="14" fillId="0" borderId="0" xfId="17" applyFont="1" applyAlignment="1">
      <alignment vertical="center"/>
    </xf>
    <xf numFmtId="170" fontId="17" fillId="0" borderId="0" xfId="17" applyFont="1" applyAlignment="1">
      <alignment vertical="center"/>
    </xf>
    <xf numFmtId="170" fontId="13" fillId="0" borderId="0" xfId="17"/>
    <xf numFmtId="170" fontId="15" fillId="0" borderId="33" xfId="17" applyFont="1" applyBorder="1" applyAlignment="1">
      <alignment horizontal="center" vertical="center"/>
    </xf>
    <xf numFmtId="170" fontId="15" fillId="0" borderId="4" xfId="17" applyFont="1" applyBorder="1" applyAlignment="1">
      <alignment horizontal="center" vertical="center" wrapText="1"/>
    </xf>
    <xf numFmtId="43" fontId="15" fillId="0" borderId="33" xfId="2" applyFont="1" applyBorder="1" applyAlignment="1">
      <alignment horizontal="center" vertical="center" wrapText="1"/>
    </xf>
    <xf numFmtId="43" fontId="15" fillId="0" borderId="40" xfId="2" applyFont="1" applyFill="1" applyBorder="1" applyAlignment="1">
      <alignment horizontal="center" vertical="center"/>
    </xf>
    <xf numFmtId="174" fontId="11" fillId="0" borderId="49" xfId="18" applyNumberFormat="1" applyFont="1" applyBorder="1" applyAlignment="1">
      <alignment horizontal="right" vertical="center"/>
    </xf>
    <xf numFmtId="170" fontId="11" fillId="0" borderId="45" xfId="17" applyFont="1" applyBorder="1" applyAlignment="1">
      <alignment horizontal="left" vertical="center" wrapText="1"/>
    </xf>
    <xf numFmtId="43" fontId="15" fillId="0" borderId="48" xfId="2" applyFont="1" applyFill="1" applyBorder="1" applyAlignment="1">
      <alignment horizontal="center" vertical="center"/>
    </xf>
    <xf numFmtId="174" fontId="11" fillId="0" borderId="50" xfId="18" applyNumberFormat="1" applyFont="1" applyBorder="1" applyAlignment="1">
      <alignment horizontal="right" vertical="center"/>
    </xf>
    <xf numFmtId="170" fontId="11" fillId="0" borderId="37" xfId="17" applyFont="1" applyBorder="1" applyAlignment="1">
      <alignment horizontal="left" vertical="center" wrapText="1"/>
    </xf>
    <xf numFmtId="43" fontId="15" fillId="0" borderId="38" xfId="2" applyFont="1" applyFill="1" applyBorder="1" applyAlignment="1">
      <alignment horizontal="center" vertical="center"/>
    </xf>
    <xf numFmtId="174" fontId="11" fillId="0" borderId="47" xfId="18" applyNumberFormat="1" applyFont="1" applyBorder="1" applyAlignment="1">
      <alignment horizontal="right" vertical="center"/>
    </xf>
    <xf numFmtId="170" fontId="19" fillId="0" borderId="39" xfId="17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" fontId="11" fillId="0" borderId="47" xfId="17" applyNumberFormat="1" applyFont="1" applyBorder="1" applyAlignment="1">
      <alignment horizontal="center" vertical="center"/>
    </xf>
    <xf numFmtId="173" fontId="0" fillId="0" borderId="0" xfId="0" applyNumberFormat="1"/>
    <xf numFmtId="170" fontId="14" fillId="2" borderId="0" xfId="17" applyFont="1" applyFill="1"/>
    <xf numFmtId="43" fontId="3" fillId="0" borderId="6" xfId="2" applyFont="1" applyFill="1" applyBorder="1" applyAlignment="1">
      <alignment horizontal="center" vertical="center"/>
    </xf>
    <xf numFmtId="43" fontId="3" fillId="0" borderId="12" xfId="2" applyFont="1" applyFill="1" applyBorder="1" applyAlignment="1">
      <alignment horizontal="center" vertical="center"/>
    </xf>
    <xf numFmtId="10" fontId="0" fillId="0" borderId="0" xfId="2" applyNumberFormat="1" applyFont="1"/>
    <xf numFmtId="175" fontId="0" fillId="0" borderId="0" xfId="2" applyNumberFormat="1" applyFont="1"/>
    <xf numFmtId="43" fontId="3" fillId="0" borderId="1" xfId="2" applyFill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173" fontId="3" fillId="0" borderId="49" xfId="18" applyNumberFormat="1" applyFont="1" applyBorder="1" applyAlignment="1">
      <alignment horizontal="center" vertical="center"/>
    </xf>
    <xf numFmtId="173" fontId="3" fillId="0" borderId="50" xfId="18" applyNumberFormat="1" applyFont="1" applyBorder="1" applyAlignment="1">
      <alignment horizontal="center" vertical="center"/>
    </xf>
    <xf numFmtId="173" fontId="3" fillId="0" borderId="47" xfId="18" applyNumberFormat="1" applyFont="1" applyBorder="1" applyAlignment="1">
      <alignment horizontal="center" vertical="center"/>
    </xf>
    <xf numFmtId="43" fontId="5" fillId="0" borderId="13" xfId="2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43" fontId="5" fillId="4" borderId="33" xfId="0" applyNumberFormat="1" applyFont="1" applyFill="1" applyBorder="1"/>
    <xf numFmtId="173" fontId="5" fillId="0" borderId="47" xfId="18" applyNumberFormat="1" applyFont="1" applyBorder="1" applyAlignment="1">
      <alignment horizontal="center" vertical="center"/>
    </xf>
    <xf numFmtId="4" fontId="11" fillId="0" borderId="34" xfId="17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43" fontId="3" fillId="0" borderId="52" xfId="2" applyFont="1" applyFill="1" applyBorder="1" applyAlignment="1">
      <alignment horizontal="center" vertical="center"/>
    </xf>
    <xf numFmtId="43" fontId="3" fillId="0" borderId="36" xfId="2" applyFont="1" applyFill="1" applyBorder="1" applyAlignment="1">
      <alignment horizontal="center" vertical="center"/>
    </xf>
    <xf numFmtId="43" fontId="5" fillId="0" borderId="43" xfId="2" applyFont="1" applyFill="1" applyBorder="1" applyAlignment="1">
      <alignment horizontal="center" vertical="center"/>
    </xf>
    <xf numFmtId="176" fontId="3" fillId="0" borderId="34" xfId="2" applyNumberFormat="1" applyFont="1" applyBorder="1" applyAlignment="1">
      <alignment horizontal="center" vertical="center"/>
    </xf>
    <xf numFmtId="176" fontId="3" fillId="0" borderId="47" xfId="2" applyNumberFormat="1" applyFont="1" applyBorder="1" applyAlignment="1">
      <alignment horizontal="center" vertical="center"/>
    </xf>
    <xf numFmtId="166" fontId="3" fillId="0" borderId="33" xfId="2" applyNumberFormat="1" applyFont="1" applyFill="1" applyBorder="1" applyAlignment="1">
      <alignment horizontal="center" vertical="center"/>
    </xf>
    <xf numFmtId="43" fontId="3" fillId="0" borderId="33" xfId="2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43" fontId="3" fillId="0" borderId="20" xfId="2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4" fontId="5" fillId="0" borderId="23" xfId="18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4" fontId="5" fillId="0" borderId="55" xfId="18" applyNumberFormat="1" applyFont="1" applyBorder="1" applyAlignment="1">
      <alignment horizontal="center" vertical="center"/>
    </xf>
    <xf numFmtId="43" fontId="18" fillId="0" borderId="32" xfId="2" applyFont="1" applyBorder="1" applyAlignment="1">
      <alignment horizontal="center" vertical="center"/>
    </xf>
    <xf numFmtId="170" fontId="16" fillId="0" borderId="37" xfId="17" applyFont="1" applyBorder="1" applyAlignment="1">
      <alignment horizontal="left" vertical="center" wrapText="1"/>
    </xf>
    <xf numFmtId="170" fontId="16" fillId="0" borderId="53" xfId="17" applyFont="1" applyBorder="1" applyAlignment="1">
      <alignment horizontal="left" vertical="center" wrapText="1"/>
    </xf>
    <xf numFmtId="43" fontId="5" fillId="4" borderId="22" xfId="2" applyFont="1" applyFill="1" applyBorder="1" applyAlignment="1">
      <alignment horizontal="right"/>
    </xf>
    <xf numFmtId="43" fontId="5" fillId="4" borderId="23" xfId="2" applyFont="1" applyFill="1" applyBorder="1" applyAlignment="1">
      <alignment horizontal="right"/>
    </xf>
    <xf numFmtId="43" fontId="5" fillId="4" borderId="24" xfId="2" applyFont="1" applyFill="1" applyBorder="1" applyAlignment="1">
      <alignment horizontal="right"/>
    </xf>
    <xf numFmtId="43" fontId="5" fillId="0" borderId="0" xfId="2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3" fontId="5" fillId="0" borderId="46" xfId="2" applyFont="1" applyBorder="1" applyAlignment="1">
      <alignment horizontal="center" vertical="center"/>
    </xf>
    <xf numFmtId="43" fontId="5" fillId="0" borderId="36" xfId="2" applyFont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0" fontId="16" fillId="0" borderId="42" xfId="17" applyFont="1" applyBorder="1" applyAlignment="1">
      <alignment horizontal="left" vertical="center" wrapText="1"/>
    </xf>
    <xf numFmtId="170" fontId="16" fillId="0" borderId="52" xfId="17" applyFont="1" applyBorder="1" applyAlignment="1">
      <alignment horizontal="left" vertical="center" wrapText="1"/>
    </xf>
    <xf numFmtId="43" fontId="5" fillId="0" borderId="1" xfId="2" applyFont="1" applyFill="1" applyBorder="1" applyAlignment="1">
      <alignment horizontal="right" vertical="center"/>
    </xf>
    <xf numFmtId="43" fontId="5" fillId="0" borderId="23" xfId="2" applyFont="1" applyFill="1" applyBorder="1" applyAlignment="1">
      <alignment horizontal="right" vertical="center"/>
    </xf>
    <xf numFmtId="43" fontId="5" fillId="0" borderId="2" xfId="2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66" fontId="7" fillId="0" borderId="27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166" fontId="7" fillId="0" borderId="12" xfId="2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6" fontId="3" fillId="0" borderId="8" xfId="2" applyNumberFormat="1" applyFill="1" applyBorder="1" applyAlignment="1">
      <alignment horizontal="center" vertical="center"/>
    </xf>
    <xf numFmtId="166" fontId="3" fillId="0" borderId="19" xfId="2" applyNumberFormat="1" applyFill="1" applyBorder="1" applyAlignment="1">
      <alignment horizontal="center" vertical="center"/>
    </xf>
    <xf numFmtId="166" fontId="3" fillId="0" borderId="28" xfId="2" applyNumberFormat="1" applyFill="1" applyBorder="1" applyAlignment="1">
      <alignment horizontal="center" vertical="center"/>
    </xf>
    <xf numFmtId="43" fontId="5" fillId="0" borderId="3" xfId="2" applyFont="1" applyFill="1" applyBorder="1" applyAlignment="1">
      <alignment horizontal="center" vertical="center"/>
    </xf>
    <xf numFmtId="43" fontId="5" fillId="0" borderId="41" xfId="2" applyFont="1" applyFill="1" applyBorder="1" applyAlignment="1">
      <alignment horizontal="center" vertical="center"/>
    </xf>
    <xf numFmtId="43" fontId="5" fillId="0" borderId="35" xfId="2" applyFont="1" applyFill="1" applyBorder="1" applyAlignment="1">
      <alignment horizontal="center" vertical="center"/>
    </xf>
    <xf numFmtId="43" fontId="12" fillId="0" borderId="34" xfId="2" applyFont="1" applyFill="1" applyBorder="1" applyAlignment="1">
      <alignment horizontal="right" vertical="center"/>
    </xf>
    <xf numFmtId="43" fontId="12" fillId="0" borderId="47" xfId="2" applyFont="1" applyFill="1" applyBorder="1" applyAlignment="1">
      <alignment horizontal="right" vertical="center"/>
    </xf>
    <xf numFmtId="43" fontId="3" fillId="0" borderId="7" xfId="2" applyFont="1" applyFill="1" applyBorder="1" applyAlignment="1">
      <alignment horizontal="center" vertical="center"/>
    </xf>
    <xf numFmtId="43" fontId="3" fillId="0" borderId="57" xfId="2" applyFont="1" applyFill="1" applyBorder="1" applyAlignment="1">
      <alignment horizontal="center" vertical="center"/>
    </xf>
    <xf numFmtId="43" fontId="3" fillId="0" borderId="57" xfId="2" applyFill="1" applyBorder="1" applyAlignment="1">
      <alignment horizontal="center" vertical="center"/>
    </xf>
    <xf numFmtId="43" fontId="3" fillId="0" borderId="55" xfId="2" applyFont="1" applyFill="1" applyBorder="1" applyAlignment="1">
      <alignment horizontal="center" vertical="center"/>
    </xf>
    <xf numFmtId="43" fontId="3" fillId="0" borderId="48" xfId="2" applyFont="1" applyFill="1" applyBorder="1" applyAlignment="1">
      <alignment horizontal="center" vertical="center"/>
    </xf>
    <xf numFmtId="43" fontId="3" fillId="0" borderId="38" xfId="2" applyFont="1" applyFill="1" applyBorder="1" applyAlignment="1">
      <alignment horizontal="center" vertical="center"/>
    </xf>
    <xf numFmtId="43" fontId="3" fillId="0" borderId="19" xfId="2" applyFont="1" applyFill="1" applyBorder="1" applyAlignment="1">
      <alignment horizontal="center" vertical="center"/>
    </xf>
    <xf numFmtId="43" fontId="3" fillId="0" borderId="19" xfId="2" applyFill="1" applyBorder="1" applyAlignment="1">
      <alignment horizontal="center" vertical="center"/>
    </xf>
    <xf numFmtId="43" fontId="3" fillId="0" borderId="25" xfId="2" applyFont="1" applyFill="1" applyBorder="1" applyAlignment="1">
      <alignment horizontal="center" vertical="center"/>
    </xf>
    <xf numFmtId="43" fontId="3" fillId="0" borderId="11" xfId="2" applyFill="1" applyBorder="1" applyAlignment="1">
      <alignment horizontal="center" vertical="center"/>
    </xf>
    <xf numFmtId="43" fontId="3" fillId="0" borderId="43" xfId="2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43" fontId="12" fillId="0" borderId="50" xfId="2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3" fontId="5" fillId="0" borderId="42" xfId="2" applyFont="1" applyFill="1" applyBorder="1" applyAlignment="1">
      <alignment horizontal="center" vertical="center"/>
    </xf>
    <xf numFmtId="43" fontId="5" fillId="0" borderId="52" xfId="2" applyFont="1" applyFill="1" applyBorder="1" applyAlignment="1">
      <alignment horizontal="center" vertical="center"/>
    </xf>
    <xf numFmtId="43" fontId="5" fillId="0" borderId="37" xfId="2" applyFont="1" applyFill="1" applyBorder="1" applyAlignment="1">
      <alignment horizontal="center" vertical="center"/>
    </xf>
    <xf numFmtId="43" fontId="5" fillId="0" borderId="53" xfId="2" applyFont="1" applyFill="1" applyBorder="1" applyAlignment="1">
      <alignment horizontal="center" vertical="center"/>
    </xf>
    <xf numFmtId="43" fontId="3" fillId="0" borderId="22" xfId="2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3" fontId="5" fillId="0" borderId="7" xfId="2" applyFont="1" applyFill="1" applyBorder="1" applyAlignment="1">
      <alignment horizontal="center" vertical="center"/>
    </xf>
    <xf numFmtId="43" fontId="5" fillId="0" borderId="20" xfId="2" applyFont="1" applyFill="1" applyBorder="1" applyAlignment="1">
      <alignment horizontal="center" vertical="center"/>
    </xf>
    <xf numFmtId="43" fontId="5" fillId="0" borderId="29" xfId="2" applyFont="1" applyFill="1" applyBorder="1" applyAlignment="1">
      <alignment horizontal="center" vertical="center"/>
    </xf>
    <xf numFmtId="43" fontId="5" fillId="0" borderId="21" xfId="2" applyFont="1" applyFill="1" applyBorder="1" applyAlignment="1">
      <alignment horizontal="center" vertical="center"/>
    </xf>
    <xf numFmtId="166" fontId="3" fillId="0" borderId="49" xfId="2" applyNumberFormat="1" applyFont="1" applyFill="1" applyBorder="1" applyAlignment="1">
      <alignment horizontal="center" vertical="center"/>
    </xf>
    <xf numFmtId="166" fontId="3" fillId="0" borderId="47" xfId="2" applyNumberFormat="1" applyFont="1" applyFill="1" applyBorder="1" applyAlignment="1">
      <alignment horizontal="center" vertical="center"/>
    </xf>
  </cellXfs>
  <cellStyles count="20">
    <cellStyle name="Euro" xfId="1" xr:uid="{00000000-0005-0000-0000-000000000000}"/>
    <cellStyle name="Excel Built-in Comma" xfId="18" xr:uid="{FBECFF9A-E320-40C6-B181-8BEB7AE73585}"/>
    <cellStyle name="Excel Built-in Normal" xfId="17" xr:uid="{00000000-0005-0000-0000-000001000000}"/>
    <cellStyle name="Migliaia" xfId="2" builtinId="3"/>
    <cellStyle name="Migliaia (0)_BD" xfId="8" xr:uid="{00000000-0005-0000-0000-000003000000}"/>
    <cellStyle name="Migliaia 2" xfId="7" xr:uid="{00000000-0005-0000-0000-000004000000}"/>
    <cellStyle name="Migliaia 2 2" xfId="9" xr:uid="{00000000-0005-0000-0000-000005000000}"/>
    <cellStyle name="Migliaia 3" xfId="5" xr:uid="{00000000-0005-0000-0000-000006000000}"/>
    <cellStyle name="Migliaia 3 2" xfId="15" xr:uid="{00000000-0005-0000-0000-000007000000}"/>
    <cellStyle name="Normale" xfId="0" builtinId="0"/>
    <cellStyle name="Normale 2" xfId="3" xr:uid="{00000000-0005-0000-0000-000009000000}"/>
    <cellStyle name="Normale 2 2" xfId="10" xr:uid="{00000000-0005-0000-0000-00000A000000}"/>
    <cellStyle name="Normale 3" xfId="11" xr:uid="{00000000-0005-0000-0000-00000B000000}"/>
    <cellStyle name="Normale 4" xfId="4" xr:uid="{00000000-0005-0000-0000-00000C000000}"/>
    <cellStyle name="Normale 4 2" xfId="14" xr:uid="{00000000-0005-0000-0000-00000D000000}"/>
    <cellStyle name="Normale 5" xfId="19" xr:uid="{1AB2AD05-918C-454E-82E5-1E11CBD3939F}"/>
    <cellStyle name="Percentuale 2" xfId="12" xr:uid="{00000000-0005-0000-0000-00000E000000}"/>
    <cellStyle name="Percentuale 3" xfId="6" xr:uid="{00000000-0005-0000-0000-00000F000000}"/>
    <cellStyle name="Percentuale 3 2" xfId="16" xr:uid="{00000000-0005-0000-0000-000010000000}"/>
    <cellStyle name="Valuta (0)_BD" xfId="13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30E0-759B-44F9-9389-E6AE714EE1FD}">
  <sheetPr>
    <pageSetUpPr fitToPage="1"/>
  </sheetPr>
  <dimension ref="A1:O52"/>
  <sheetViews>
    <sheetView tabSelected="1" zoomScaleNormal="100" workbookViewId="0">
      <selection activeCell="O13" sqref="O13"/>
    </sheetView>
  </sheetViews>
  <sheetFormatPr defaultRowHeight="12.75"/>
  <cols>
    <col min="1" max="1" width="24" style="1" customWidth="1"/>
    <col min="2" max="2" width="17.7109375" customWidth="1"/>
    <col min="3" max="3" width="20" customWidth="1"/>
    <col min="4" max="4" width="14.5703125" style="2" bestFit="1" customWidth="1"/>
    <col min="5" max="6" width="12.85546875" style="2" customWidth="1"/>
    <col min="7" max="7" width="16.5703125" bestFit="1" customWidth="1"/>
    <col min="8" max="8" width="12.85546875" customWidth="1"/>
    <col min="9" max="9" width="11.28515625" hidden="1" customWidth="1"/>
    <col min="10" max="11" width="15.5703125" hidden="1" customWidth="1"/>
    <col min="12" max="14" width="0" hidden="1" customWidth="1"/>
    <col min="15" max="15" width="9.85546875" customWidth="1"/>
  </cols>
  <sheetData>
    <row r="1" spans="1:15" ht="52.5" customHeight="1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 ht="13.5" customHeight="1" thickBot="1">
      <c r="A2" s="7"/>
      <c r="B2" s="7"/>
      <c r="C2" s="7"/>
      <c r="D2" s="7"/>
      <c r="E2" s="7"/>
      <c r="F2" s="7"/>
      <c r="G2" s="7"/>
      <c r="H2" s="7"/>
    </row>
    <row r="3" spans="1:15" ht="36" customHeight="1" thickBot="1">
      <c r="A3" s="10"/>
      <c r="B3" s="11"/>
      <c r="C3" s="11"/>
      <c r="D3" s="123" t="s">
        <v>31</v>
      </c>
      <c r="E3" s="124"/>
      <c r="F3" s="125"/>
      <c r="G3" s="34">
        <v>4972464.3600000003</v>
      </c>
    </row>
    <row r="4" spans="1:15" ht="13.5" thickBot="1"/>
    <row r="5" spans="1:15" ht="26.25" thickBot="1">
      <c r="A5" s="105" t="s">
        <v>0</v>
      </c>
      <c r="B5" s="106"/>
      <c r="C5" s="32" t="s">
        <v>25</v>
      </c>
      <c r="D5" s="31" t="s">
        <v>11</v>
      </c>
      <c r="E5" s="17" t="s">
        <v>43</v>
      </c>
      <c r="F5" s="50" t="s">
        <v>15</v>
      </c>
      <c r="G5" s="50" t="s">
        <v>50</v>
      </c>
    </row>
    <row r="6" spans="1:15" ht="42" customHeight="1">
      <c r="A6" s="121" t="s">
        <v>12</v>
      </c>
      <c r="B6" s="122"/>
      <c r="C6" s="60">
        <v>1426.4559999999999</v>
      </c>
      <c r="D6" s="54">
        <v>5664</v>
      </c>
      <c r="E6" s="173">
        <v>472</v>
      </c>
      <c r="F6" s="146">
        <v>673287.23199999996</v>
      </c>
      <c r="G6" s="174">
        <v>2316227.2319999998</v>
      </c>
    </row>
    <row r="7" spans="1:15" ht="42" customHeight="1" thickBot="1">
      <c r="A7" s="132" t="s">
        <v>13</v>
      </c>
      <c r="B7" s="133"/>
      <c r="C7" s="61">
        <v>3751</v>
      </c>
      <c r="D7" s="55">
        <v>3120</v>
      </c>
      <c r="E7" s="76">
        <v>260</v>
      </c>
      <c r="F7" s="148">
        <v>975260</v>
      </c>
      <c r="G7" s="175"/>
    </row>
    <row r="8" spans="1:15" ht="42" customHeight="1" thickBot="1">
      <c r="A8" s="101" t="s">
        <v>32</v>
      </c>
      <c r="B8" s="102"/>
      <c r="D8"/>
      <c r="E8"/>
      <c r="F8"/>
      <c r="G8" s="175"/>
    </row>
    <row r="9" spans="1:15" ht="42" customHeight="1" thickBot="1">
      <c r="A9" s="103" t="s">
        <v>24</v>
      </c>
      <c r="B9" s="134"/>
      <c r="C9" s="62">
        <v>2568</v>
      </c>
      <c r="D9" s="58">
        <v>3120</v>
      </c>
      <c r="E9" s="66">
        <v>260</v>
      </c>
      <c r="F9" s="162">
        <v>667680</v>
      </c>
      <c r="G9" s="176"/>
    </row>
    <row r="10" spans="1:15" ht="19.5" customHeight="1">
      <c r="A10" s="12"/>
      <c r="B10" s="12"/>
      <c r="C10" s="12"/>
      <c r="D10" s="16"/>
      <c r="E10" s="16"/>
      <c r="F10" s="16"/>
      <c r="G10" s="16"/>
      <c r="H10" s="5"/>
      <c r="I10" s="6"/>
      <c r="J10" s="8"/>
      <c r="N10" s="8"/>
    </row>
    <row r="11" spans="1:15" ht="13.5" thickBot="1">
      <c r="B11" s="12"/>
      <c r="C11" s="12"/>
      <c r="D11" s="13"/>
      <c r="E11" s="15"/>
      <c r="F11" s="15"/>
      <c r="G11" s="15"/>
      <c r="H11" s="16"/>
      <c r="I11" s="5"/>
      <c r="J11" s="6"/>
      <c r="O11" s="9"/>
    </row>
    <row r="12" spans="1:15" ht="31.5" customHeight="1" thickBot="1">
      <c r="A12" s="101" t="s">
        <v>0</v>
      </c>
      <c r="B12" s="102"/>
      <c r="C12" s="81" t="s">
        <v>4</v>
      </c>
      <c r="D12" s="83" t="s">
        <v>42</v>
      </c>
      <c r="E12" s="84"/>
      <c r="F12" s="50" t="s">
        <v>15</v>
      </c>
      <c r="G12" s="50" t="s">
        <v>50</v>
      </c>
      <c r="H12" s="5"/>
      <c r="I12" s="6"/>
    </row>
    <row r="13" spans="1:15" ht="35.25" customHeight="1" thickBot="1">
      <c r="A13" s="103" t="s">
        <v>33</v>
      </c>
      <c r="B13" s="104"/>
      <c r="C13" s="79">
        <v>44893</v>
      </c>
      <c r="D13" s="85">
        <v>15.18</v>
      </c>
      <c r="E13" s="85"/>
      <c r="F13" s="80">
        <v>681475.74</v>
      </c>
      <c r="G13" s="14">
        <v>681475.74</v>
      </c>
      <c r="H13" s="56"/>
      <c r="I13" s="8" t="e">
        <v>#REF!</v>
      </c>
      <c r="J13" s="4">
        <v>681475.74</v>
      </c>
    </row>
    <row r="14" spans="1:15" ht="20.25" customHeight="1">
      <c r="A14" s="12"/>
      <c r="B14" s="12"/>
      <c r="C14" s="13"/>
      <c r="D14" s="16"/>
      <c r="E14" s="16"/>
      <c r="F14" s="16"/>
      <c r="G14" s="16"/>
      <c r="H14" s="5"/>
      <c r="I14" s="6"/>
    </row>
    <row r="15" spans="1:15" ht="13.5" thickBot="1">
      <c r="A15" s="12"/>
      <c r="B15" s="12"/>
      <c r="C15" s="13"/>
      <c r="D15" s="15"/>
      <c r="E15" s="15"/>
      <c r="F15" s="15"/>
      <c r="G15" s="16"/>
      <c r="H15" s="5"/>
      <c r="I15" s="6"/>
    </row>
    <row r="16" spans="1:15" ht="12.75" hidden="1" customHeight="1">
      <c r="A16" s="12"/>
      <c r="B16" s="12"/>
      <c r="C16" s="13"/>
      <c r="D16" s="15"/>
      <c r="E16" s="15"/>
      <c r="F16" s="15"/>
      <c r="G16" s="16"/>
      <c r="H16" s="5"/>
      <c r="I16" s="6"/>
    </row>
    <row r="17" spans="1:14" ht="13.5" hidden="1" customHeight="1" thickBot="1">
      <c r="A17" s="114" t="s">
        <v>5</v>
      </c>
      <c r="B17" s="115"/>
      <c r="C17" s="18" t="s">
        <v>4</v>
      </c>
      <c r="D17" s="19" t="s">
        <v>6</v>
      </c>
      <c r="E17" s="20"/>
      <c r="F17" s="21" t="s">
        <v>2</v>
      </c>
      <c r="G17" s="22"/>
      <c r="H17" s="5"/>
      <c r="I17" s="6"/>
    </row>
    <row r="18" spans="1:14" ht="12.75" hidden="1" customHeight="1" thickBot="1">
      <c r="A18" s="116" t="s">
        <v>7</v>
      </c>
      <c r="B18" s="117"/>
      <c r="C18" s="118">
        <v>26902.6875</v>
      </c>
      <c r="D18" s="135">
        <v>8</v>
      </c>
      <c r="E18" s="23"/>
      <c r="F18" s="138"/>
      <c r="G18" s="24"/>
      <c r="H18" s="5"/>
      <c r="I18" s="6"/>
    </row>
    <row r="19" spans="1:14" ht="26.25" hidden="1" customHeight="1" thickBot="1">
      <c r="A19" s="128" t="s">
        <v>8</v>
      </c>
      <c r="B19" s="129"/>
      <c r="C19" s="119"/>
      <c r="D19" s="136"/>
      <c r="E19" s="25"/>
      <c r="F19" s="139"/>
      <c r="G19" s="24">
        <v>0</v>
      </c>
      <c r="H19" s="5"/>
      <c r="I19" s="6"/>
    </row>
    <row r="20" spans="1:14" ht="13.5" hidden="1" customHeight="1" thickBot="1">
      <c r="A20" s="130" t="s">
        <v>9</v>
      </c>
      <c r="B20" s="131"/>
      <c r="C20" s="120"/>
      <c r="D20" s="137"/>
      <c r="E20" s="26"/>
      <c r="F20" s="140"/>
      <c r="G20" s="27"/>
      <c r="H20" s="5"/>
      <c r="I20" s="6"/>
    </row>
    <row r="21" spans="1:14" ht="13.5" hidden="1" customHeight="1" thickBot="1">
      <c r="A21" s="28"/>
      <c r="B21" s="28"/>
      <c r="C21" s="29"/>
      <c r="D21" s="111" t="s">
        <v>3</v>
      </c>
      <c r="E21" s="112"/>
      <c r="F21" s="113"/>
      <c r="G21" s="30">
        <v>0</v>
      </c>
      <c r="H21" s="5"/>
      <c r="I21" s="6"/>
    </row>
    <row r="22" spans="1:14" ht="12.75" hidden="1" customHeight="1" thickBot="1">
      <c r="A22" s="28"/>
      <c r="B22" s="28"/>
      <c r="C22" s="29"/>
      <c r="D22" s="15"/>
      <c r="E22" s="15"/>
      <c r="F22" s="15"/>
      <c r="G22" s="16"/>
      <c r="H22" s="5"/>
      <c r="I22" s="6"/>
    </row>
    <row r="23" spans="1:14" ht="28.5" customHeight="1" thickBot="1">
      <c r="A23" s="105" t="s">
        <v>0</v>
      </c>
      <c r="B23" s="106"/>
      <c r="C23" s="50" t="s">
        <v>27</v>
      </c>
      <c r="D23" s="83" t="s">
        <v>44</v>
      </c>
      <c r="E23" s="86"/>
      <c r="F23" s="50" t="s">
        <v>15</v>
      </c>
      <c r="G23" s="50" t="s">
        <v>50</v>
      </c>
      <c r="H23" s="5"/>
      <c r="I23" s="6"/>
    </row>
    <row r="24" spans="1:14" ht="37.5" customHeight="1" thickBot="1">
      <c r="A24" s="103" t="s">
        <v>38</v>
      </c>
      <c r="B24" s="104"/>
      <c r="C24" s="79">
        <v>101</v>
      </c>
      <c r="D24" s="85">
        <v>1726.92</v>
      </c>
      <c r="E24" s="85"/>
      <c r="F24" s="80">
        <v>174418.92</v>
      </c>
      <c r="G24" s="14">
        <v>174418.92</v>
      </c>
      <c r="H24" s="57"/>
      <c r="I24" s="8" t="e">
        <v>#REF!</v>
      </c>
      <c r="J24" s="4">
        <v>174418.92</v>
      </c>
    </row>
    <row r="25" spans="1:14" ht="18.75" customHeight="1">
      <c r="A25"/>
      <c r="C25" s="13"/>
      <c r="D25" s="16"/>
      <c r="E25" s="16"/>
      <c r="F25" s="16"/>
      <c r="G25" s="16"/>
      <c r="H25" s="16"/>
    </row>
    <row r="26" spans="1:14" ht="13.5" thickBot="1"/>
    <row r="27" spans="1:14" ht="30.75" customHeight="1" thickBot="1">
      <c r="A27" s="105" t="s">
        <v>30</v>
      </c>
      <c r="B27" s="126"/>
      <c r="C27" s="50" t="s">
        <v>27</v>
      </c>
      <c r="D27" s="156" t="s">
        <v>1</v>
      </c>
      <c r="E27" s="157"/>
      <c r="F27" s="50" t="s">
        <v>15</v>
      </c>
      <c r="G27" s="50" t="s">
        <v>50</v>
      </c>
      <c r="H27" s="5"/>
      <c r="I27" s="6"/>
    </row>
    <row r="28" spans="1:14" ht="48" customHeight="1">
      <c r="A28" s="114" t="s">
        <v>28</v>
      </c>
      <c r="B28" s="127"/>
      <c r="C28" s="177">
        <v>132</v>
      </c>
      <c r="D28" s="158">
        <v>150</v>
      </c>
      <c r="E28" s="159"/>
      <c r="F28" s="74">
        <v>237600</v>
      </c>
      <c r="G28" s="174">
        <v>253800</v>
      </c>
      <c r="H28" s="5"/>
      <c r="I28" s="8"/>
      <c r="J28" s="4"/>
    </row>
    <row r="29" spans="1:14" ht="48" customHeight="1" thickBot="1">
      <c r="A29" s="96" t="s">
        <v>29</v>
      </c>
      <c r="B29" s="97"/>
      <c r="C29" s="178">
        <v>9</v>
      </c>
      <c r="D29" s="160">
        <v>150</v>
      </c>
      <c r="E29" s="161"/>
      <c r="F29" s="75">
        <v>16200</v>
      </c>
      <c r="G29" s="176"/>
      <c r="H29" s="5"/>
      <c r="I29" s="8"/>
      <c r="J29" s="4"/>
    </row>
    <row r="30" spans="1:14" ht="19.5" customHeight="1">
      <c r="A30" s="12"/>
      <c r="B30" s="12"/>
      <c r="C30" s="59"/>
      <c r="D30" s="95"/>
      <c r="E30" s="95"/>
      <c r="F30" s="95"/>
      <c r="G30" s="5"/>
      <c r="H30" s="5"/>
      <c r="I30" s="6"/>
      <c r="J30" s="8"/>
      <c r="N30" s="8"/>
    </row>
    <row r="31" spans="1:14" ht="12.75" customHeight="1" thickBot="1">
      <c r="A31" s="3"/>
      <c r="B31" s="3"/>
      <c r="C31" s="3"/>
      <c r="D31" s="3"/>
      <c r="E31"/>
      <c r="F31"/>
      <c r="H31" s="8"/>
      <c r="J31" s="4"/>
      <c r="K31" s="4">
        <v>0</v>
      </c>
    </row>
    <row r="32" spans="1:14" s="33" customFormat="1" ht="65.25" customHeight="1" thickBot="1">
      <c r="A32" s="107" t="s">
        <v>39</v>
      </c>
      <c r="B32" s="108"/>
      <c r="C32" s="50" t="s">
        <v>36</v>
      </c>
      <c r="D32" s="84" t="s">
        <v>10</v>
      </c>
      <c r="E32" s="87"/>
      <c r="F32" s="50" t="s">
        <v>15</v>
      </c>
      <c r="G32" s="50" t="s">
        <v>50</v>
      </c>
    </row>
    <row r="33" spans="1:14" s="33" customFormat="1" ht="59.25" customHeight="1">
      <c r="A33" s="109" t="s">
        <v>34</v>
      </c>
      <c r="B33" s="110"/>
      <c r="C33" s="77">
        <v>10678</v>
      </c>
      <c r="D33" s="88">
        <v>15</v>
      </c>
      <c r="E33" s="88"/>
      <c r="F33" s="72">
        <v>160170</v>
      </c>
      <c r="G33" s="174">
        <v>1133614.5</v>
      </c>
      <c r="M33" s="53">
        <v>1995</v>
      </c>
      <c r="N33" s="33" t="s">
        <v>23</v>
      </c>
    </row>
    <row r="34" spans="1:14" s="35" customFormat="1" ht="45" customHeight="1" thickBot="1">
      <c r="A34" s="90" t="s">
        <v>35</v>
      </c>
      <c r="B34" s="91"/>
      <c r="C34" s="78">
        <v>107865</v>
      </c>
      <c r="D34" s="89" t="s">
        <v>37</v>
      </c>
      <c r="E34" s="89"/>
      <c r="F34" s="51">
        <v>973444.5</v>
      </c>
      <c r="G34" s="176"/>
    </row>
    <row r="35" spans="1:14">
      <c r="G35" s="2"/>
    </row>
    <row r="36" spans="1:14" ht="13.5" thickBot="1"/>
    <row r="37" spans="1:14" ht="45" customHeight="1" thickBot="1">
      <c r="A37" s="105" t="s">
        <v>53</v>
      </c>
      <c r="B37" s="106"/>
      <c r="C37" s="73" t="s">
        <v>52</v>
      </c>
      <c r="D37" s="166" t="s">
        <v>51</v>
      </c>
      <c r="E37" s="167"/>
      <c r="F37" s="50" t="s">
        <v>15</v>
      </c>
      <c r="G37" s="50" t="s">
        <v>50</v>
      </c>
      <c r="I37" s="154" t="s">
        <v>41</v>
      </c>
      <c r="K37" s="82" t="s">
        <v>45</v>
      </c>
    </row>
    <row r="38" spans="1:14" ht="42" customHeight="1">
      <c r="A38" s="169"/>
      <c r="B38" s="170"/>
      <c r="C38" s="163"/>
      <c r="D38" s="151"/>
      <c r="E38" s="143"/>
      <c r="F38" s="146"/>
      <c r="G38" s="174"/>
      <c r="I38" s="67"/>
      <c r="K38" s="141" t="s">
        <v>46</v>
      </c>
    </row>
    <row r="39" spans="1:14" ht="42" customHeight="1">
      <c r="A39" s="168"/>
      <c r="B39" s="171"/>
      <c r="C39" s="164"/>
      <c r="D39" s="149"/>
      <c r="E39" s="144"/>
      <c r="F39" s="147"/>
      <c r="G39" s="175"/>
      <c r="I39" s="68"/>
      <c r="K39" s="155" t="s">
        <v>47</v>
      </c>
    </row>
    <row r="40" spans="1:14" ht="42" customHeight="1">
      <c r="A40" s="168"/>
      <c r="B40" s="171"/>
      <c r="C40" s="164"/>
      <c r="D40" s="150"/>
      <c r="E40" s="145"/>
      <c r="F40" s="147"/>
      <c r="G40" s="175"/>
      <c r="I40" s="68"/>
      <c r="K40" s="155" t="s">
        <v>48</v>
      </c>
    </row>
    <row r="41" spans="1:14" ht="42" customHeight="1" thickBot="1">
      <c r="A41" s="132"/>
      <c r="B41" s="172"/>
      <c r="C41" s="165"/>
      <c r="D41" s="152"/>
      <c r="E41" s="153"/>
      <c r="F41" s="148"/>
      <c r="G41" s="176"/>
      <c r="I41" s="69"/>
      <c r="K41" s="142" t="s">
        <v>49</v>
      </c>
    </row>
    <row r="42" spans="1:14" ht="12.75" customHeight="1" thickBot="1">
      <c r="A42" s="3"/>
      <c r="B42" s="3"/>
      <c r="C42" s="3"/>
      <c r="D42" s="3"/>
      <c r="E42" s="3"/>
      <c r="F42"/>
    </row>
    <row r="43" spans="1:14" ht="13.5" thickBot="1">
      <c r="D43" s="92" t="s">
        <v>26</v>
      </c>
      <c r="E43" s="93"/>
      <c r="F43" s="94"/>
      <c r="G43" s="70">
        <f>G3-G6-G13-G24-G28-G33</f>
        <v>412927.96800000058</v>
      </c>
    </row>
    <row r="44" spans="1:14">
      <c r="A44" s="2"/>
      <c r="B44" s="2"/>
      <c r="C44" s="2"/>
      <c r="D44"/>
      <c r="E44"/>
      <c r="F44"/>
    </row>
    <row r="45" spans="1:14" ht="12.75" customHeight="1">
      <c r="A45" s="3"/>
      <c r="B45" s="3"/>
      <c r="C45" s="3"/>
      <c r="D45" s="3"/>
      <c r="E45" s="3"/>
      <c r="F45"/>
    </row>
    <row r="46" spans="1:14" ht="24.75" customHeight="1" thickBot="1">
      <c r="A46" s="36" t="s">
        <v>16</v>
      </c>
      <c r="B46" s="37"/>
      <c r="C46" s="37"/>
      <c r="D46" s="37"/>
      <c r="E46" s="37"/>
      <c r="F46"/>
    </row>
    <row r="47" spans="1:14" ht="60.75" customHeight="1" thickBot="1">
      <c r="A47" s="38" t="s">
        <v>17</v>
      </c>
      <c r="B47" s="39" t="s">
        <v>18</v>
      </c>
      <c r="C47" s="40" t="s">
        <v>14</v>
      </c>
      <c r="D47" s="40" t="s">
        <v>15</v>
      </c>
      <c r="E47" s="40" t="s">
        <v>19</v>
      </c>
      <c r="F47"/>
    </row>
    <row r="48" spans="1:14" ht="81" customHeight="1">
      <c r="A48" s="49" t="s">
        <v>22</v>
      </c>
      <c r="B48" s="63">
        <v>19643</v>
      </c>
      <c r="C48" s="41">
        <v>7.5</v>
      </c>
      <c r="D48" s="42">
        <v>147322.5</v>
      </c>
      <c r="E48" s="99">
        <v>973444.5</v>
      </c>
      <c r="F48"/>
      <c r="H48" s="52"/>
    </row>
    <row r="49" spans="1:6" ht="88.5" customHeight="1">
      <c r="A49" s="43" t="s">
        <v>20</v>
      </c>
      <c r="B49" s="64">
        <v>82868</v>
      </c>
      <c r="C49" s="44">
        <v>9</v>
      </c>
      <c r="D49" s="45">
        <v>745812</v>
      </c>
      <c r="E49" s="99"/>
      <c r="F49"/>
    </row>
    <row r="50" spans="1:6" ht="64.5" thickBot="1">
      <c r="A50" s="46" t="s">
        <v>21</v>
      </c>
      <c r="B50" s="65">
        <v>5354</v>
      </c>
      <c r="C50" s="47">
        <v>15</v>
      </c>
      <c r="D50" s="48">
        <v>80310</v>
      </c>
      <c r="E50" s="100"/>
      <c r="F50"/>
    </row>
    <row r="51" spans="1:6" ht="23.25" customHeight="1" thickBot="1">
      <c r="A51" s="2"/>
      <c r="B51" s="71">
        <v>107865</v>
      </c>
      <c r="C51" s="2"/>
      <c r="D51"/>
      <c r="E51"/>
      <c r="F51"/>
    </row>
    <row r="52" spans="1:6">
      <c r="A52" s="2"/>
      <c r="B52" s="2"/>
      <c r="C52" s="2"/>
      <c r="D52"/>
      <c r="E52"/>
      <c r="F52"/>
    </row>
  </sheetData>
  <mergeCells count="52">
    <mergeCell ref="A1:N1"/>
    <mergeCell ref="G38:G41"/>
    <mergeCell ref="D39:E39"/>
    <mergeCell ref="D40:E40"/>
    <mergeCell ref="D41:E41"/>
    <mergeCell ref="G6:G9"/>
    <mergeCell ref="G28:G29"/>
    <mergeCell ref="D37:E37"/>
    <mergeCell ref="D38:E38"/>
    <mergeCell ref="A5:B5"/>
    <mergeCell ref="A6:B6"/>
    <mergeCell ref="D3:F3"/>
    <mergeCell ref="A27:B27"/>
    <mergeCell ref="A28:B28"/>
    <mergeCell ref="A19:B19"/>
    <mergeCell ref="A20:B20"/>
    <mergeCell ref="A7:B7"/>
    <mergeCell ref="A9:B9"/>
    <mergeCell ref="D18:D20"/>
    <mergeCell ref="F18:F20"/>
    <mergeCell ref="D27:E27"/>
    <mergeCell ref="D28:E28"/>
    <mergeCell ref="D30:F30"/>
    <mergeCell ref="A29:B29"/>
    <mergeCell ref="G33:G34"/>
    <mergeCell ref="E48:E50"/>
    <mergeCell ref="A8:B8"/>
    <mergeCell ref="A13:B13"/>
    <mergeCell ref="A12:B12"/>
    <mergeCell ref="A23:B23"/>
    <mergeCell ref="A24:B24"/>
    <mergeCell ref="A32:B32"/>
    <mergeCell ref="A33:B33"/>
    <mergeCell ref="D21:F21"/>
    <mergeCell ref="A17:B17"/>
    <mergeCell ref="A18:B18"/>
    <mergeCell ref="C18:C20"/>
    <mergeCell ref="D32:E32"/>
    <mergeCell ref="D33:E33"/>
    <mergeCell ref="D34:E34"/>
    <mergeCell ref="A34:B34"/>
    <mergeCell ref="D43:F43"/>
    <mergeCell ref="A41:B41"/>
    <mergeCell ref="A40:B40"/>
    <mergeCell ref="A39:B39"/>
    <mergeCell ref="A38:B38"/>
    <mergeCell ref="A37:B37"/>
    <mergeCell ref="D12:E12"/>
    <mergeCell ref="D13:E13"/>
    <mergeCell ref="D23:E23"/>
    <mergeCell ref="D24:E24"/>
    <mergeCell ref="D29:E29"/>
  </mergeCells>
  <printOptions horizontalCentered="1"/>
  <pageMargins left="0.19685039370078741" right="0.19685039370078741" top="0.19685039370078741" bottom="0.19685039370078741" header="0.51181102362204722" footer="0.51181102362204722"/>
  <pageSetup paperSize="8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Di Paola Tiziana</cp:lastModifiedBy>
  <cp:lastPrinted>2024-06-19T13:30:19Z</cp:lastPrinted>
  <dcterms:created xsi:type="dcterms:W3CDTF">2014-04-16T14:45:56Z</dcterms:created>
  <dcterms:modified xsi:type="dcterms:W3CDTF">2024-06-21T10:30:21Z</dcterms:modified>
</cp:coreProperties>
</file>